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'Sheet1'!$A$1:$H$14</definedName>
  </definedNames>
  <calcPr fullCalcOnLoad="1"/>
</workbook>
</file>

<file path=xl/sharedStrings.xml><?xml version="1.0" encoding="utf-8"?>
<sst xmlns="http://schemas.openxmlformats.org/spreadsheetml/2006/main" count="43" uniqueCount="35">
  <si>
    <t>Shot pitch and write time estimator for electron beam lithography</t>
  </si>
  <si>
    <t>Alan R. Bleier, Cornell NanoScale Facility, August 24, 2015</t>
  </si>
  <si>
    <t>Minimum dose/beam current/shot pitch tradeoffs</t>
  </si>
  <si>
    <t>Minimum dose</t>
  </si>
  <si>
    <t>uC/cm^2</t>
  </si>
  <si>
    <t>Beam current</t>
  </si>
  <si>
    <t>nA</t>
  </si>
  <si>
    <t>Pixel size</t>
  </si>
  <si>
    <t>nm</t>
  </si>
  <si>
    <t>0.5 nm for JEOL 9500, 0.125 nm for 6300 5th lens, 1 nm for 4th lens</t>
  </si>
  <si>
    <t>Shot pitch</t>
  </si>
  <si>
    <t>Shot spacing</t>
  </si>
  <si>
    <t>Should be &lt;= physical beam spot size</t>
  </si>
  <si>
    <t>Max. Clock speed</t>
  </si>
  <si>
    <t>MHz</t>
  </si>
  <si>
    <t>Must be &lt; 50 MHz on JEOL 6300 or &lt; 100 MHz on JEOL 9500</t>
  </si>
  <si>
    <t>Change dose, current and/or shot pitch to get below maximum</t>
  </si>
  <si>
    <t>Min. Shot time</t>
  </si>
  <si>
    <t>ns</t>
  </si>
  <si>
    <t xml:space="preserve">Reciprocal of clock speed, must be &gt; 20 ns on 6300 or </t>
  </si>
  <si>
    <t xml:space="preserve"> (dwell time)</t>
  </si>
  <si>
    <t>10 ns on 9500</t>
  </si>
  <si>
    <t>Write time estimate (uses beam current entered above)</t>
  </si>
  <si>
    <t>Pattern area per die</t>
  </si>
  <si>
    <t>um^2  (from log window output in LayoutBEAMER, or area command in CATS)</t>
  </si>
  <si>
    <t>Average dose</t>
  </si>
  <si>
    <t>Fields in each die</t>
  </si>
  <si>
    <t>It takes about 1 second to move the stage from one field to another.</t>
  </si>
  <si>
    <t>Number of dies</t>
  </si>
  <si>
    <t>E beam write time</t>
  </si>
  <si>
    <t>s</t>
  </si>
  <si>
    <t>min</t>
  </si>
  <si>
    <t>hr</t>
  </si>
  <si>
    <t>Stage motion time</t>
  </si>
  <si>
    <t>Total write time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</si>
</sst>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3">
    <font>
      <sz val="10"/>
      <name val="Verdana"/>
      <family val="2"/>
    </font>
    <font>
      <sz val="10"/>
      <name val="Arial"/>
      <family val="0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157" zoomScaleNormal="157" workbookViewId="0" topLeftCell="A1">
      <selection activeCell="D8" sqref="D8"/>
    </sheetView>
  </sheetViews>
  <sheetFormatPr defaultColWidth="11.00390625" defaultRowHeight="12.75"/>
  <cols>
    <col min="1" max="1" width="16.625" style="1" customWidth="1"/>
    <col min="2" max="2" width="12.25390625" style="1" customWidth="1"/>
    <col min="3" max="3" width="7.875" style="1" customWidth="1"/>
    <col min="4" max="16384" width="10.75390625" style="1" customWidth="1"/>
  </cols>
  <sheetData>
    <row r="1" ht="12.75">
      <c r="A1" s="2" t="s">
        <v>0</v>
      </c>
    </row>
    <row r="2" ht="14.25">
      <c r="A2" s="3" t="s">
        <v>1</v>
      </c>
    </row>
    <row r="3" ht="14.25">
      <c r="A3"/>
    </row>
    <row r="4" ht="14.25">
      <c r="A4" s="2" t="s">
        <v>2</v>
      </c>
    </row>
    <row r="5" spans="1:3" ht="14.25">
      <c r="A5" s="1" t="s">
        <v>3</v>
      </c>
      <c r="B5" s="4">
        <v>200</v>
      </c>
      <c r="C5" s="1" t="s">
        <v>4</v>
      </c>
    </row>
    <row r="6" spans="1:3" ht="14.25">
      <c r="A6" s="1" t="s">
        <v>5</v>
      </c>
      <c r="B6" s="4">
        <v>2</v>
      </c>
      <c r="C6" s="1" t="s">
        <v>6</v>
      </c>
    </row>
    <row r="7" spans="1:4" ht="14.25">
      <c r="A7" s="1" t="s">
        <v>7</v>
      </c>
      <c r="B7" s="4">
        <v>0.125</v>
      </c>
      <c r="C7" s="1" t="s">
        <v>8</v>
      </c>
      <c r="D7" s="1" t="s">
        <v>9</v>
      </c>
    </row>
    <row r="8" spans="1:4" ht="14.25">
      <c r="A8" s="1" t="s">
        <v>10</v>
      </c>
      <c r="B8" s="4">
        <v>48</v>
      </c>
      <c r="D8"/>
    </row>
    <row r="9" spans="1:4" ht="14.25">
      <c r="A9" s="1" t="s">
        <v>11</v>
      </c>
      <c r="B9" s="1">
        <f>B7*B8</f>
        <v>6</v>
      </c>
      <c r="C9" s="1" t="s">
        <v>8</v>
      </c>
      <c r="D9" s="1" t="s">
        <v>12</v>
      </c>
    </row>
    <row r="10" spans="1:4" ht="14.25">
      <c r="A10" s="3" t="s">
        <v>13</v>
      </c>
      <c r="B10" s="5">
        <f>4*10^5*B6/(B5*PI()*B7*B7*B8*B8)</f>
        <v>35.3677651315323</v>
      </c>
      <c r="C10" s="1" t="s">
        <v>14</v>
      </c>
      <c r="D10" s="1" t="s">
        <v>15</v>
      </c>
    </row>
    <row r="11" ht="14.25">
      <c r="D11" s="1" t="s">
        <v>16</v>
      </c>
    </row>
    <row r="12" spans="1:4" ht="14.25">
      <c r="A12" s="1" t="s">
        <v>17</v>
      </c>
      <c r="B12" s="5">
        <f>1000/B10</f>
        <v>28.274333882308134</v>
      </c>
      <c r="C12" s="1" t="s">
        <v>18</v>
      </c>
      <c r="D12" s="1" t="s">
        <v>19</v>
      </c>
    </row>
    <row r="13" spans="1:4" ht="14.25">
      <c r="A13" s="1" t="s">
        <v>20</v>
      </c>
      <c r="D13" s="1" t="s">
        <v>21</v>
      </c>
    </row>
    <row r="14" ht="14.25"/>
    <row r="15" ht="14.25">
      <c r="A15" s="2" t="s">
        <v>22</v>
      </c>
    </row>
    <row r="16" spans="1:3" ht="14.25">
      <c r="A16" s="1" t="s">
        <v>23</v>
      </c>
      <c r="B16" s="4">
        <v>125000</v>
      </c>
      <c r="C16" s="1" t="s">
        <v>24</v>
      </c>
    </row>
    <row r="17" spans="1:3" ht="14.25">
      <c r="A17" s="1" t="s">
        <v>25</v>
      </c>
      <c r="B17" s="4">
        <v>350</v>
      </c>
      <c r="C17" s="1" t="s">
        <v>4</v>
      </c>
    </row>
    <row r="18" spans="1:4" ht="14.25">
      <c r="A18" s="1" t="s">
        <v>26</v>
      </c>
      <c r="B18" s="4">
        <v>8</v>
      </c>
      <c r="D18" s="1" t="s">
        <v>27</v>
      </c>
    </row>
    <row r="19" spans="1:2" ht="14.25">
      <c r="A19" s="1" t="s">
        <v>28</v>
      </c>
      <c r="B19" s="4">
        <v>12</v>
      </c>
    </row>
    <row r="20" ht="14.25"/>
    <row r="21" spans="1:7" ht="14.25">
      <c r="A21" s="1" t="s">
        <v>29</v>
      </c>
      <c r="B21" s="6">
        <f>B19*B16*0.00001*B17/B6</f>
        <v>2625.0000000000005</v>
      </c>
      <c r="C21" s="1" t="s">
        <v>30</v>
      </c>
      <c r="D21" s="7">
        <f aca="true" t="shared" si="0" ref="D21:D22">B21/60</f>
        <v>43.75000000000001</v>
      </c>
      <c r="E21" s="1" t="s">
        <v>31</v>
      </c>
      <c r="F21" s="7">
        <f aca="true" t="shared" si="1" ref="F21:F22">D21/60</f>
        <v>0.7291666666666667</v>
      </c>
      <c r="G21" s="1" t="s">
        <v>32</v>
      </c>
    </row>
    <row r="22" spans="1:7" ht="14.25">
      <c r="A22" s="1" t="s">
        <v>33</v>
      </c>
      <c r="B22" s="6">
        <f>B19*1*B18</f>
        <v>96</v>
      </c>
      <c r="C22" s="1" t="s">
        <v>30</v>
      </c>
      <c r="D22" s="7">
        <f t="shared" si="0"/>
        <v>1.6</v>
      </c>
      <c r="E22" s="1" t="s">
        <v>31</v>
      </c>
      <c r="F22" s="7">
        <f t="shared" si="1"/>
        <v>0.02666666666666667</v>
      </c>
      <c r="G22" s="1" t="s">
        <v>32</v>
      </c>
    </row>
    <row r="23" spans="1:7" ht="14.25">
      <c r="A23" s="2" t="s">
        <v>34</v>
      </c>
      <c r="B23" s="6">
        <f>B21+B22</f>
        <v>2721.0000000000005</v>
      </c>
      <c r="C23" s="1" t="s">
        <v>30</v>
      </c>
      <c r="D23" s="7">
        <f>D21+D22</f>
        <v>45.35000000000001</v>
      </c>
      <c r="E23" s="1" t="s">
        <v>31</v>
      </c>
      <c r="F23" s="7">
        <f>F21+F22</f>
        <v>0.7558333333333334</v>
      </c>
      <c r="G23" s="1" t="s">
        <v>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Bleier</dc:creator>
  <cp:keywords/>
  <dc:description/>
  <cp:lastModifiedBy>Alan Bleier</cp:lastModifiedBy>
  <cp:lastPrinted>2010-06-24T19:57:06Z</cp:lastPrinted>
  <dcterms:created xsi:type="dcterms:W3CDTF">2010-06-23T04:09:42Z</dcterms:created>
  <dcterms:modified xsi:type="dcterms:W3CDTF">2015-08-24T18:16:05Z</dcterms:modified>
  <cp:category/>
  <cp:version/>
  <cp:contentType/>
  <cp:contentStatus/>
  <cp:revision>2</cp:revision>
</cp:coreProperties>
</file>